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500" windowWidth="28800" windowHeight="16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'Sheet1'!$A$1:$L$67</definedName>
  </definedNames>
  <calcPr fullCalcOnLoad="1"/>
</workbook>
</file>

<file path=xl/sharedStrings.xml><?xml version="1.0" encoding="utf-8"?>
<sst xmlns="http://schemas.openxmlformats.org/spreadsheetml/2006/main" count="83" uniqueCount="59">
  <si>
    <t>Budget period dates, this worksheet:</t>
  </si>
  <si>
    <t xml:space="preserve"> to </t>
  </si>
  <si>
    <t xml:space="preserve"> </t>
  </si>
  <si>
    <t>Expense Category (Account Name)</t>
  </si>
  <si>
    <t>Salaries</t>
  </si>
  <si>
    <t>Used</t>
  </si>
  <si>
    <t xml:space="preserve">         Total Staff</t>
  </si>
  <si>
    <t xml:space="preserve">         Total Faculty Salaries</t>
  </si>
  <si>
    <t>Total Fringe Benefits</t>
  </si>
  <si>
    <t>Travel- Domestic</t>
  </si>
  <si>
    <t>Travel- Foreign</t>
  </si>
  <si>
    <t>Consultants</t>
  </si>
  <si>
    <t>Technical Supplies</t>
  </si>
  <si>
    <t>Other Expenses (itemize by category below)</t>
  </si>
  <si>
    <t>Restricted $ total  (itemize these costs on lines 44-48)</t>
  </si>
  <si>
    <t>Items Excluded from F&amp;A Calculation</t>
  </si>
  <si>
    <t>Equipment (equal to or greater than $5000 per asset)</t>
  </si>
  <si>
    <t>Total Direct</t>
  </si>
  <si>
    <t xml:space="preserve">Indirect (F&amp;A) Cost     </t>
  </si>
  <si>
    <t>Grand Total</t>
  </si>
  <si>
    <t>* OMB A-21 specifically stipulates that these costs are Facility and Administration costs.  In order to be part of this</t>
  </si>
  <si>
    <t xml:space="preserve"> project's costs, these restricted items MUST be listed in the proposal with an explanation stating the REASON why they are</t>
  </si>
  <si>
    <t>necessary to the accomplishment of the specific aims and how they can be SPECIFICALLY IDENTIFIED with THIS project.</t>
  </si>
  <si>
    <t>Restricted Categories</t>
  </si>
  <si>
    <t>Clerical/Administrative Salaries</t>
  </si>
  <si>
    <t>Office Supplies</t>
  </si>
  <si>
    <t>Memberships</t>
  </si>
  <si>
    <t>Telephone repairs, installation, equipment</t>
  </si>
  <si>
    <t>Postage</t>
  </si>
  <si>
    <t>Total, Restricted Categories</t>
  </si>
  <si>
    <t>Please do an additional budget if there are changes in future years</t>
  </si>
  <si>
    <t>Fringe Rate</t>
  </si>
  <si>
    <t>Direct Costs for F&amp;A Calculation</t>
  </si>
  <si>
    <t>Change</t>
  </si>
  <si>
    <t>Initial Allocation</t>
  </si>
  <si>
    <t>Computer Services</t>
  </si>
  <si>
    <t>Publications</t>
  </si>
  <si>
    <t>Licensing Fees</t>
  </si>
  <si>
    <t>Other Services</t>
  </si>
  <si>
    <t>Shipping/Freight</t>
  </si>
  <si>
    <t xml:space="preserve">Other: </t>
  </si>
  <si>
    <t>Totals</t>
  </si>
  <si>
    <t>Project Executive 1</t>
  </si>
  <si>
    <t>Project Executive 2</t>
  </si>
  <si>
    <t>Project Executive 3</t>
  </si>
  <si>
    <t>Project Executive 4</t>
  </si>
  <si>
    <t>This amount should total the original award total:</t>
  </si>
  <si>
    <t xml:space="preserve">Requested Allocation </t>
  </si>
  <si>
    <t xml:space="preserve">         Total Other - POST DOCS</t>
  </si>
  <si>
    <t xml:space="preserve"> Clerical &amp; Admin</t>
  </si>
  <si>
    <t>TBD</t>
  </si>
  <si>
    <t xml:space="preserve">PI Name:                       Department:                          Project No.:                                 Proposal No.:   </t>
  </si>
  <si>
    <t xml:space="preserve">           RE-BUDGETING WORKSHEET FOR COMPANION PROJECTS</t>
  </si>
  <si>
    <t xml:space="preserve">         Total Other - GRADS/PT Employees</t>
  </si>
  <si>
    <t>*Participant Support (NSF)</t>
  </si>
  <si>
    <t>Participant Compensation</t>
  </si>
  <si>
    <t>Subcontract Expenses &lt; $25,000</t>
  </si>
  <si>
    <t>Subcontract (Portion &gt; $25,000)</t>
  </si>
  <si>
    <t>*NSF Participant Support may need to be rebudgeted separately if in a separate companion project.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</si>
</sst>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10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thin"/>
      <bottom style="dashDotDot"/>
    </border>
    <border>
      <left>
        <color indexed="63"/>
      </left>
      <right style="hair"/>
      <top>
        <color indexed="63"/>
      </top>
      <bottom style="dashDotDot"/>
    </border>
    <border>
      <left style="hair"/>
      <right style="hair"/>
      <top>
        <color indexed="63"/>
      </top>
      <bottom style="dashDotDot"/>
    </border>
    <border>
      <left style="hair"/>
      <right>
        <color indexed="63"/>
      </right>
      <top>
        <color indexed="63"/>
      </top>
      <bottom style="dashDotDot"/>
    </border>
    <border>
      <left>
        <color indexed="63"/>
      </left>
      <right style="hair"/>
      <top>
        <color indexed="63"/>
      </top>
      <bottom style="dashDot"/>
    </border>
    <border>
      <left style="hair"/>
      <right style="hair"/>
      <top>
        <color indexed="63"/>
      </top>
      <bottom style="dashDot"/>
    </border>
    <border>
      <left style="hair"/>
      <right>
        <color indexed="63"/>
      </right>
      <top>
        <color indexed="63"/>
      </top>
      <bottom style="dashDot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DotDot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5" fontId="3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5" fontId="3" fillId="33" borderId="12" xfId="0" applyNumberFormat="1" applyFont="1" applyFill="1" applyBorder="1" applyAlignment="1" applyProtection="1">
      <alignment/>
      <protection locked="0"/>
    </xf>
    <xf numFmtId="165" fontId="3" fillId="33" borderId="13" xfId="0" applyNumberFormat="1" applyFont="1" applyFill="1" applyBorder="1" applyAlignment="1" applyProtection="1">
      <alignment/>
      <protection locked="0"/>
    </xf>
    <xf numFmtId="165" fontId="3" fillId="33" borderId="14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Border="1" applyAlignment="1" applyProtection="1">
      <alignment/>
      <protection locked="0"/>
    </xf>
    <xf numFmtId="165" fontId="3" fillId="33" borderId="16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3" fillId="33" borderId="19" xfId="0" applyNumberFormat="1" applyFont="1" applyFill="1" applyBorder="1" applyAlignment="1" applyProtection="1">
      <alignment/>
      <protection locked="0"/>
    </xf>
    <xf numFmtId="165" fontId="3" fillId="33" borderId="23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0" fontId="6" fillId="0" borderId="16" xfId="0" applyNumberFormat="1" applyFont="1" applyBorder="1" applyAlignment="1" applyProtection="1">
      <alignment/>
      <protection locked="0"/>
    </xf>
    <xf numFmtId="165" fontId="3" fillId="33" borderId="24" xfId="0" applyNumberFormat="1" applyFont="1" applyFill="1" applyBorder="1" applyAlignment="1" applyProtection="1">
      <alignment/>
      <protection locked="0"/>
    </xf>
    <xf numFmtId="165" fontId="3" fillId="33" borderId="25" xfId="0" applyNumberFormat="1" applyFont="1" applyFill="1" applyBorder="1" applyAlignment="1" applyProtection="1">
      <alignment/>
      <protection locked="0"/>
    </xf>
    <xf numFmtId="165" fontId="3" fillId="0" borderId="26" xfId="0" applyNumberFormat="1" applyFont="1" applyBorder="1" applyAlignment="1" applyProtection="1">
      <alignment/>
      <protection locked="0"/>
    </xf>
    <xf numFmtId="165" fontId="3" fillId="0" borderId="27" xfId="0" applyNumberFormat="1" applyFont="1" applyBorder="1" applyAlignment="1" applyProtection="1">
      <alignment/>
      <protection locked="0"/>
    </xf>
    <xf numFmtId="165" fontId="5" fillId="0" borderId="17" xfId="0" applyNumberFormat="1" applyFont="1" applyBorder="1" applyAlignment="1" applyProtection="1">
      <alignment/>
      <protection locked="0"/>
    </xf>
    <xf numFmtId="165" fontId="5" fillId="0" borderId="28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/>
      <protection locked="0"/>
    </xf>
    <xf numFmtId="165" fontId="3" fillId="0" borderId="29" xfId="0" applyNumberFormat="1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/>
      <protection locked="0"/>
    </xf>
    <xf numFmtId="165" fontId="3" fillId="0" borderId="26" xfId="0" applyNumberFormat="1" applyFont="1" applyBorder="1" applyAlignment="1" applyProtection="1">
      <alignment horizontal="right"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3" fillId="0" borderId="26" xfId="0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Fill="1" applyBorder="1" applyAlignment="1" applyProtection="1">
      <alignment/>
      <protection locked="0"/>
    </xf>
    <xf numFmtId="165" fontId="3" fillId="0" borderId="27" xfId="0" applyNumberFormat="1" applyFont="1" applyFill="1" applyBorder="1" applyAlignment="1" applyProtection="1">
      <alignment/>
      <protection locked="0"/>
    </xf>
    <xf numFmtId="165" fontId="3" fillId="0" borderId="29" xfId="0" applyNumberFormat="1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165" fontId="3" fillId="0" borderId="31" xfId="0" applyNumberFormat="1" applyFont="1" applyFill="1" applyBorder="1" applyAlignment="1" applyProtection="1">
      <alignment/>
      <protection locked="0"/>
    </xf>
    <xf numFmtId="10" fontId="6" fillId="0" borderId="25" xfId="0" applyNumberFormat="1" applyFont="1" applyFill="1" applyBorder="1" applyAlignment="1" applyProtection="1">
      <alignment/>
      <protection locked="0"/>
    </xf>
    <xf numFmtId="165" fontId="5" fillId="34" borderId="10" xfId="0" applyNumberFormat="1" applyFont="1" applyFill="1" applyBorder="1" applyAlignment="1" applyProtection="1">
      <alignment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5" fillId="34" borderId="32" xfId="0" applyNumberFormat="1" applyFont="1" applyFill="1" applyBorder="1" applyAlignment="1" applyProtection="1">
      <alignment/>
      <protection/>
    </xf>
    <xf numFmtId="165" fontId="3" fillId="34" borderId="33" xfId="0" applyNumberFormat="1" applyFont="1" applyFill="1" applyBorder="1" applyAlignment="1" applyProtection="1">
      <alignment/>
      <protection/>
    </xf>
    <xf numFmtId="165" fontId="3" fillId="34" borderId="26" xfId="0" applyNumberFormat="1" applyFont="1" applyFill="1" applyBorder="1" applyAlignment="1" applyProtection="1">
      <alignment/>
      <protection/>
    </xf>
    <xf numFmtId="165" fontId="3" fillId="34" borderId="27" xfId="0" applyNumberFormat="1" applyFont="1" applyFill="1" applyBorder="1" applyAlignment="1" applyProtection="1">
      <alignment/>
      <protection/>
    </xf>
    <xf numFmtId="165" fontId="3" fillId="34" borderId="29" xfId="0" applyNumberFormat="1" applyFont="1" applyFill="1" applyBorder="1" applyAlignment="1" applyProtection="1">
      <alignment/>
      <protection/>
    </xf>
    <xf numFmtId="165" fontId="5" fillId="34" borderId="26" xfId="0" applyNumberFormat="1" applyFont="1" applyFill="1" applyBorder="1" applyAlignment="1" applyProtection="1">
      <alignment/>
      <protection/>
    </xf>
    <xf numFmtId="165" fontId="5" fillId="34" borderId="27" xfId="0" applyNumberFormat="1" applyFont="1" applyFill="1" applyBorder="1" applyAlignment="1" applyProtection="1">
      <alignment/>
      <protection/>
    </xf>
    <xf numFmtId="165" fontId="5" fillId="34" borderId="2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5" fontId="5" fillId="34" borderId="34" xfId="0" applyNumberFormat="1" applyFont="1" applyFill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165" fontId="3" fillId="0" borderId="36" xfId="0" applyNumberFormat="1" applyFont="1" applyFill="1" applyBorder="1" applyAlignment="1" applyProtection="1">
      <alignment/>
      <protection locked="0"/>
    </xf>
    <xf numFmtId="10" fontId="6" fillId="0" borderId="37" xfId="0" applyNumberFormat="1" applyFont="1" applyFill="1" applyBorder="1" applyAlignment="1" applyProtection="1">
      <alignment/>
      <protection locked="0"/>
    </xf>
    <xf numFmtId="165" fontId="3" fillId="0" borderId="38" xfId="0" applyNumberFormat="1" applyFont="1" applyFill="1" applyBorder="1" applyAlignment="1" applyProtection="1">
      <alignment horizontal="right"/>
      <protection locked="0"/>
    </xf>
    <xf numFmtId="165" fontId="3" fillId="0" borderId="38" xfId="0" applyNumberFormat="1" applyFont="1" applyFill="1" applyBorder="1" applyAlignment="1" applyProtection="1">
      <alignment/>
      <protection locked="0"/>
    </xf>
    <xf numFmtId="165" fontId="3" fillId="0" borderId="39" xfId="0" applyNumberFormat="1" applyFont="1" applyFill="1" applyBorder="1" applyAlignment="1" applyProtection="1">
      <alignment/>
      <protection locked="0"/>
    </xf>
    <xf numFmtId="165" fontId="3" fillId="0" borderId="40" xfId="0" applyNumberFormat="1" applyFont="1" applyFill="1" applyBorder="1" applyAlignment="1" applyProtection="1">
      <alignment/>
      <protection locked="0"/>
    </xf>
    <xf numFmtId="165" fontId="3" fillId="0" borderId="41" xfId="0" applyNumberFormat="1" applyFont="1" applyBorder="1" applyAlignment="1" applyProtection="1">
      <alignment/>
      <protection locked="0"/>
    </xf>
    <xf numFmtId="165" fontId="3" fillId="0" borderId="42" xfId="0" applyNumberFormat="1" applyFont="1" applyBorder="1" applyAlignment="1" applyProtection="1">
      <alignment/>
      <protection locked="0"/>
    </xf>
    <xf numFmtId="165" fontId="3" fillId="0" borderId="43" xfId="0" applyNumberFormat="1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165" fontId="3" fillId="34" borderId="47" xfId="0" applyNumberFormat="1" applyFont="1" applyFill="1" applyBorder="1" applyAlignment="1" applyProtection="1">
      <alignment/>
      <protection/>
    </xf>
    <xf numFmtId="0" fontId="3" fillId="0" borderId="48" xfId="0" applyFont="1" applyBorder="1" applyAlignment="1" applyProtection="1">
      <alignment/>
      <protection locked="0"/>
    </xf>
    <xf numFmtId="165" fontId="3" fillId="33" borderId="49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165" fontId="3" fillId="33" borderId="12" xfId="0" applyNumberFormat="1" applyFont="1" applyFill="1" applyBorder="1" applyAlignment="1" applyProtection="1">
      <alignment/>
      <protection/>
    </xf>
    <xf numFmtId="165" fontId="3" fillId="34" borderId="36" xfId="0" applyNumberFormat="1" applyFont="1" applyFill="1" applyBorder="1" applyAlignment="1" applyProtection="1">
      <alignment/>
      <protection/>
    </xf>
    <xf numFmtId="165" fontId="3" fillId="34" borderId="31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165" fontId="3" fillId="33" borderId="49" xfId="0" applyNumberFormat="1" applyFont="1" applyFill="1" applyBorder="1" applyAlignment="1" applyProtection="1">
      <alignment/>
      <protection/>
    </xf>
    <xf numFmtId="165" fontId="3" fillId="33" borderId="50" xfId="0" applyNumberFormat="1" applyFont="1" applyFill="1" applyBorder="1" applyAlignment="1" applyProtection="1">
      <alignment/>
      <protection/>
    </xf>
    <xf numFmtId="165" fontId="3" fillId="33" borderId="24" xfId="0" applyNumberFormat="1" applyFont="1" applyFill="1" applyBorder="1" applyAlignment="1" applyProtection="1">
      <alignment/>
      <protection/>
    </xf>
    <xf numFmtId="165" fontId="3" fillId="33" borderId="51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/>
    </xf>
    <xf numFmtId="165" fontId="3" fillId="34" borderId="34" xfId="0" applyNumberFormat="1" applyFont="1" applyFill="1" applyBorder="1" applyAlignment="1" applyProtection="1">
      <alignment/>
      <protection/>
    </xf>
    <xf numFmtId="165" fontId="3" fillId="34" borderId="53" xfId="0" applyNumberFormat="1" applyFont="1" applyFill="1" applyBorder="1" applyAlignment="1" applyProtection="1">
      <alignment/>
      <protection/>
    </xf>
    <xf numFmtId="165" fontId="3" fillId="34" borderId="54" xfId="0" applyNumberFormat="1" applyFont="1" applyFill="1" applyBorder="1" applyAlignment="1" applyProtection="1">
      <alignment/>
      <protection/>
    </xf>
    <xf numFmtId="165" fontId="3" fillId="34" borderId="55" xfId="0" applyNumberFormat="1" applyFont="1" applyFill="1" applyBorder="1" applyAlignment="1" applyProtection="1">
      <alignment/>
      <protection/>
    </xf>
    <xf numFmtId="0" fontId="3" fillId="34" borderId="34" xfId="0" applyFont="1" applyFill="1" applyBorder="1" applyAlignment="1" applyProtection="1">
      <alignment/>
      <protection/>
    </xf>
    <xf numFmtId="166" fontId="3" fillId="0" borderId="26" xfId="0" applyNumberFormat="1" applyFont="1" applyBorder="1" applyAlignment="1" applyProtection="1">
      <alignment horizontal="right"/>
      <protection/>
    </xf>
    <xf numFmtId="165" fontId="3" fillId="0" borderId="26" xfId="0" applyNumberFormat="1" applyFont="1" applyBorder="1" applyAlignment="1" applyProtection="1">
      <alignment/>
      <protection/>
    </xf>
    <xf numFmtId="165" fontId="3" fillId="0" borderId="27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0" fillId="0" borderId="56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SheetLayoutView="100" zoomScalePageLayoutView="0" workbookViewId="0" topLeftCell="A19">
      <selection activeCell="G56" sqref="G56"/>
    </sheetView>
  </sheetViews>
  <sheetFormatPr defaultColWidth="30.7109375" defaultRowHeight="12.75"/>
  <cols>
    <col min="1" max="1" width="45.00390625" style="3" customWidth="1"/>
    <col min="2" max="2" width="18.421875" style="3" customWidth="1"/>
    <col min="3" max="3" width="19.00390625" style="34" customWidth="1"/>
    <col min="4" max="4" width="15.421875" style="9" customWidth="1"/>
    <col min="5" max="5" width="13.421875" style="9" customWidth="1"/>
    <col min="6" max="6" width="15.7109375" style="9" bestFit="1" customWidth="1"/>
    <col min="7" max="10" width="17.28125" style="33" bestFit="1" customWidth="1"/>
    <col min="11" max="11" width="14.28125" style="9" customWidth="1"/>
    <col min="12" max="12" width="17.140625" style="9" customWidth="1"/>
    <col min="13" max="16384" width="30.7109375" style="3" customWidth="1"/>
  </cols>
  <sheetData>
    <row r="1" spans="1:6" ht="18.75">
      <c r="A1" s="115" t="s">
        <v>51</v>
      </c>
      <c r="B1" s="115"/>
      <c r="C1" s="116"/>
      <c r="D1" s="116"/>
      <c r="E1" s="116"/>
      <c r="F1" s="2"/>
    </row>
    <row r="2" spans="1:11" ht="18.75" customHeight="1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6" ht="19.5" thickBot="1">
      <c r="A3" s="4" t="s">
        <v>0</v>
      </c>
      <c r="B3" s="4"/>
      <c r="C3" s="5" t="s">
        <v>1</v>
      </c>
      <c r="D3" s="6"/>
      <c r="E3" s="7"/>
      <c r="F3" s="8"/>
    </row>
    <row r="4" spans="6:11" s="9" customFormat="1" ht="13.5">
      <c r="F4" s="111" t="s">
        <v>42</v>
      </c>
      <c r="G4" s="112" t="s">
        <v>43</v>
      </c>
      <c r="H4" s="112" t="s">
        <v>44</v>
      </c>
      <c r="I4" s="112" t="s">
        <v>44</v>
      </c>
      <c r="J4" s="112" t="s">
        <v>45</v>
      </c>
      <c r="K4" s="99" t="s">
        <v>41</v>
      </c>
    </row>
    <row r="5" spans="1:11" ht="16.5" customHeight="1">
      <c r="A5" s="88" t="s">
        <v>3</v>
      </c>
      <c r="B5" s="88" t="s">
        <v>34</v>
      </c>
      <c r="C5" s="88" t="s">
        <v>47</v>
      </c>
      <c r="D5" s="89" t="s">
        <v>33</v>
      </c>
      <c r="E5" s="113" t="s">
        <v>31</v>
      </c>
      <c r="F5" s="46" t="s">
        <v>50</v>
      </c>
      <c r="G5" s="39" t="s">
        <v>50</v>
      </c>
      <c r="H5" s="40" t="s">
        <v>50</v>
      </c>
      <c r="I5" s="40" t="s">
        <v>50</v>
      </c>
      <c r="J5" s="45" t="s">
        <v>50</v>
      </c>
      <c r="K5" s="100"/>
    </row>
    <row r="6" spans="1:11" ht="13.5">
      <c r="A6" s="3" t="s">
        <v>4</v>
      </c>
      <c r="B6" s="11"/>
      <c r="C6" s="90"/>
      <c r="D6" s="90"/>
      <c r="E6" s="10" t="s">
        <v>5</v>
      </c>
      <c r="F6" s="11"/>
      <c r="G6" s="11"/>
      <c r="H6" s="11"/>
      <c r="I6" s="11"/>
      <c r="J6" s="11"/>
      <c r="K6" s="90"/>
    </row>
    <row r="7" spans="1:11" ht="13.5">
      <c r="A7" s="3" t="s">
        <v>6</v>
      </c>
      <c r="B7" s="1">
        <v>0</v>
      </c>
      <c r="C7" s="58">
        <f>SUM(B7)-K7</f>
        <v>0</v>
      </c>
      <c r="D7" s="58">
        <f>SUM(C7-B7)</f>
        <v>0</v>
      </c>
      <c r="E7" s="36">
        <v>0.37</v>
      </c>
      <c r="F7" s="50">
        <v>0</v>
      </c>
      <c r="G7" s="51">
        <v>0</v>
      </c>
      <c r="H7" s="52">
        <v>0</v>
      </c>
      <c r="I7" s="52">
        <v>0</v>
      </c>
      <c r="J7" s="53">
        <v>0</v>
      </c>
      <c r="K7" s="101">
        <f>SUM(F7:J7)</f>
        <v>0</v>
      </c>
    </row>
    <row r="8" spans="1:11" s="71" customFormat="1" ht="13.5">
      <c r="A8" s="71" t="s">
        <v>7</v>
      </c>
      <c r="B8" s="72">
        <v>0</v>
      </c>
      <c r="C8" s="91">
        <f>SUM(B8)-K8</f>
        <v>0</v>
      </c>
      <c r="D8" s="91">
        <f aca="true" t="shared" si="0" ref="D8:D21">SUM(C8-B8)</f>
        <v>0</v>
      </c>
      <c r="E8" s="73">
        <v>0.37</v>
      </c>
      <c r="F8" s="74">
        <v>0</v>
      </c>
      <c r="G8" s="75">
        <v>0</v>
      </c>
      <c r="H8" s="76">
        <v>0</v>
      </c>
      <c r="I8" s="76">
        <v>0</v>
      </c>
      <c r="J8" s="77">
        <v>0</v>
      </c>
      <c r="K8" s="102">
        <f aca="true" t="shared" si="1" ref="K8:K42">SUM(F8:J8)</f>
        <v>0</v>
      </c>
    </row>
    <row r="9" spans="1:12" s="49" customFormat="1" ht="13.5">
      <c r="A9" s="49" t="s">
        <v>48</v>
      </c>
      <c r="B9" s="48">
        <v>0</v>
      </c>
      <c r="C9" s="58">
        <f>SUM(B9)-K9</f>
        <v>0</v>
      </c>
      <c r="D9" s="58">
        <f t="shared" si="0"/>
        <v>0</v>
      </c>
      <c r="E9" s="56">
        <v>0.22</v>
      </c>
      <c r="F9" s="47"/>
      <c r="G9" s="39">
        <v>0</v>
      </c>
      <c r="H9" s="40">
        <v>0</v>
      </c>
      <c r="I9" s="40"/>
      <c r="J9" s="45"/>
      <c r="K9" s="101">
        <f t="shared" si="1"/>
        <v>0</v>
      </c>
      <c r="L9" s="67"/>
    </row>
    <row r="10" spans="1:11" ht="13.5">
      <c r="A10" s="3" t="s">
        <v>53</v>
      </c>
      <c r="B10" s="1">
        <v>0</v>
      </c>
      <c r="C10" s="58">
        <f>SUM(B10)-K10</f>
        <v>0</v>
      </c>
      <c r="D10" s="58">
        <f t="shared" si="0"/>
        <v>0</v>
      </c>
      <c r="E10" s="36">
        <v>0.08</v>
      </c>
      <c r="F10" s="39"/>
      <c r="G10" s="39">
        <v>0</v>
      </c>
      <c r="H10" s="40">
        <v>0</v>
      </c>
      <c r="I10" s="40">
        <v>0</v>
      </c>
      <c r="J10" s="45"/>
      <c r="K10" s="101">
        <f t="shared" si="1"/>
        <v>0</v>
      </c>
    </row>
    <row r="11" spans="1:11" ht="13.5">
      <c r="A11" s="114" t="s">
        <v>49</v>
      </c>
      <c r="B11" s="1">
        <v>0</v>
      </c>
      <c r="C11" s="58"/>
      <c r="D11" s="58">
        <f t="shared" si="0"/>
        <v>0</v>
      </c>
      <c r="E11" s="95"/>
      <c r="F11" s="39"/>
      <c r="G11" s="39"/>
      <c r="H11" s="40"/>
      <c r="I11" s="40"/>
      <c r="J11" s="45"/>
      <c r="K11" s="101">
        <f t="shared" si="1"/>
        <v>0</v>
      </c>
    </row>
    <row r="12" spans="2:11" ht="13.5">
      <c r="B12" s="1">
        <v>0</v>
      </c>
      <c r="C12" s="58"/>
      <c r="D12" s="58">
        <f t="shared" si="0"/>
        <v>0</v>
      </c>
      <c r="E12" s="96"/>
      <c r="F12" s="51">
        <v>0</v>
      </c>
      <c r="G12" s="51">
        <v>0</v>
      </c>
      <c r="H12" s="52">
        <v>0</v>
      </c>
      <c r="I12" s="52">
        <v>0</v>
      </c>
      <c r="J12" s="53">
        <v>0</v>
      </c>
      <c r="K12" s="101">
        <f t="shared" si="1"/>
        <v>0</v>
      </c>
    </row>
    <row r="13" spans="1:11" s="54" customFormat="1" ht="13.5">
      <c r="A13" s="54" t="s">
        <v>8</v>
      </c>
      <c r="B13" s="55">
        <v>0</v>
      </c>
      <c r="C13" s="92">
        <f aca="true" t="shared" si="2" ref="C13:C21">SUM(B13)-K13</f>
        <v>0</v>
      </c>
      <c r="D13" s="92">
        <f t="shared" si="0"/>
        <v>0</v>
      </c>
      <c r="E13" s="97"/>
      <c r="F13" s="78">
        <v>0</v>
      </c>
      <c r="G13" s="78">
        <v>0</v>
      </c>
      <c r="H13" s="79">
        <v>0</v>
      </c>
      <c r="I13" s="79">
        <v>0</v>
      </c>
      <c r="J13" s="80">
        <v>0</v>
      </c>
      <c r="K13" s="103">
        <f t="shared" si="1"/>
        <v>0</v>
      </c>
    </row>
    <row r="14" spans="1:11" ht="13.5">
      <c r="A14" s="3" t="s">
        <v>9</v>
      </c>
      <c r="B14" s="1">
        <v>0</v>
      </c>
      <c r="C14" s="58">
        <f t="shared" si="2"/>
        <v>0</v>
      </c>
      <c r="D14" s="58">
        <f t="shared" si="0"/>
        <v>0</v>
      </c>
      <c r="E14" s="96"/>
      <c r="F14" s="39">
        <v>0</v>
      </c>
      <c r="G14" s="39">
        <v>0</v>
      </c>
      <c r="H14" s="40">
        <v>0</v>
      </c>
      <c r="I14" s="40"/>
      <c r="J14" s="45"/>
      <c r="K14" s="101">
        <f t="shared" si="1"/>
        <v>0</v>
      </c>
    </row>
    <row r="15" spans="1:11" ht="13.5">
      <c r="A15" s="3" t="s">
        <v>10</v>
      </c>
      <c r="B15" s="1">
        <v>0</v>
      </c>
      <c r="C15" s="58">
        <f t="shared" si="2"/>
        <v>0</v>
      </c>
      <c r="D15" s="58">
        <f t="shared" si="0"/>
        <v>0</v>
      </c>
      <c r="E15" s="96"/>
      <c r="F15" s="39" t="s">
        <v>2</v>
      </c>
      <c r="G15" s="39"/>
      <c r="H15" s="40"/>
      <c r="I15" s="40"/>
      <c r="J15" s="45"/>
      <c r="K15" s="101">
        <f t="shared" si="1"/>
        <v>0</v>
      </c>
    </row>
    <row r="16" spans="1:11" ht="13.5">
      <c r="A16" s="3" t="s">
        <v>11</v>
      </c>
      <c r="B16" s="1">
        <v>0</v>
      </c>
      <c r="C16" s="58">
        <f t="shared" si="2"/>
        <v>0</v>
      </c>
      <c r="D16" s="58">
        <f t="shared" si="0"/>
        <v>0</v>
      </c>
      <c r="E16" s="96"/>
      <c r="F16" s="39">
        <v>0</v>
      </c>
      <c r="G16" s="39">
        <v>0</v>
      </c>
      <c r="H16" s="40">
        <v>0</v>
      </c>
      <c r="I16" s="40">
        <v>0</v>
      </c>
      <c r="J16" s="45">
        <v>0</v>
      </c>
      <c r="K16" s="101">
        <f t="shared" si="1"/>
        <v>0</v>
      </c>
    </row>
    <row r="17" spans="1:11" ht="13.5">
      <c r="A17" s="3" t="s">
        <v>12</v>
      </c>
      <c r="B17" s="1">
        <v>0</v>
      </c>
      <c r="C17" s="58">
        <f t="shared" si="2"/>
        <v>0</v>
      </c>
      <c r="D17" s="58">
        <f t="shared" si="0"/>
        <v>0</v>
      </c>
      <c r="E17" s="96"/>
      <c r="F17" s="39">
        <v>0</v>
      </c>
      <c r="G17" s="39">
        <v>0</v>
      </c>
      <c r="H17" s="40">
        <v>0</v>
      </c>
      <c r="I17" s="40">
        <v>0</v>
      </c>
      <c r="J17" s="45"/>
      <c r="K17" s="101">
        <f t="shared" si="1"/>
        <v>0</v>
      </c>
    </row>
    <row r="18" spans="2:11" ht="13.5">
      <c r="B18" s="1">
        <v>0</v>
      </c>
      <c r="C18" s="58">
        <f t="shared" si="2"/>
        <v>0</v>
      </c>
      <c r="D18" s="58">
        <f t="shared" si="0"/>
        <v>0</v>
      </c>
      <c r="E18" s="96"/>
      <c r="F18" s="39" t="s">
        <v>2</v>
      </c>
      <c r="G18" s="39"/>
      <c r="H18" s="40"/>
      <c r="I18" s="40"/>
      <c r="J18" s="45"/>
      <c r="K18" s="101">
        <f t="shared" si="1"/>
        <v>0</v>
      </c>
    </row>
    <row r="19" spans="1:11" ht="13.5">
      <c r="A19" s="3" t="s">
        <v>56</v>
      </c>
      <c r="B19" s="1">
        <v>0</v>
      </c>
      <c r="C19" s="58">
        <f t="shared" si="2"/>
        <v>0</v>
      </c>
      <c r="D19" s="58">
        <f t="shared" si="0"/>
        <v>0</v>
      </c>
      <c r="E19" s="96"/>
      <c r="F19" s="39" t="s">
        <v>2</v>
      </c>
      <c r="G19" s="39"/>
      <c r="H19" s="40"/>
      <c r="I19" s="40"/>
      <c r="J19" s="45"/>
      <c r="K19" s="101">
        <f t="shared" si="1"/>
        <v>0</v>
      </c>
    </row>
    <row r="20" spans="1:11" ht="13.5">
      <c r="A20" s="3" t="s">
        <v>56</v>
      </c>
      <c r="B20" s="1">
        <v>0</v>
      </c>
      <c r="C20" s="58">
        <f t="shared" si="2"/>
        <v>0</v>
      </c>
      <c r="D20" s="58">
        <f t="shared" si="0"/>
        <v>0</v>
      </c>
      <c r="E20" s="96"/>
      <c r="F20" s="39" t="s">
        <v>2</v>
      </c>
      <c r="G20" s="39"/>
      <c r="H20" s="40"/>
      <c r="I20" s="40"/>
      <c r="J20" s="45"/>
      <c r="K20" s="101">
        <f t="shared" si="1"/>
        <v>0</v>
      </c>
    </row>
    <row r="21" spans="1:11" ht="13.5">
      <c r="A21" s="3" t="s">
        <v>56</v>
      </c>
      <c r="B21" s="1">
        <v>0</v>
      </c>
      <c r="C21" s="58">
        <f t="shared" si="2"/>
        <v>0</v>
      </c>
      <c r="D21" s="58">
        <f t="shared" si="0"/>
        <v>0</v>
      </c>
      <c r="E21" s="96"/>
      <c r="F21" s="39"/>
      <c r="G21" s="39"/>
      <c r="H21" s="40"/>
      <c r="I21" s="40"/>
      <c r="J21" s="45"/>
      <c r="K21" s="101">
        <f t="shared" si="1"/>
        <v>0</v>
      </c>
    </row>
    <row r="22" spans="2:11" ht="13.5">
      <c r="B22" s="14"/>
      <c r="C22" s="58"/>
      <c r="D22" s="93"/>
      <c r="E22" s="98"/>
      <c r="F22" s="39" t="s">
        <v>2</v>
      </c>
      <c r="G22" s="39"/>
      <c r="H22" s="40"/>
      <c r="I22" s="40"/>
      <c r="J22" s="45"/>
      <c r="K22" s="101">
        <f t="shared" si="1"/>
        <v>0</v>
      </c>
    </row>
    <row r="23" spans="1:11" ht="13.5">
      <c r="A23" s="3" t="s">
        <v>13</v>
      </c>
      <c r="B23" s="15"/>
      <c r="C23" s="90"/>
      <c r="D23" s="94"/>
      <c r="E23" s="94"/>
      <c r="F23" s="87"/>
      <c r="G23" s="87"/>
      <c r="H23" s="87"/>
      <c r="I23" s="87"/>
      <c r="J23" s="87"/>
      <c r="K23" s="104"/>
    </row>
    <row r="24" spans="1:11" ht="13.5">
      <c r="A24" s="3" t="s">
        <v>36</v>
      </c>
      <c r="B24" s="1">
        <v>0</v>
      </c>
      <c r="C24" s="58">
        <f aca="true" t="shared" si="3" ref="C24:C31">SUM(B24)-K24</f>
        <v>0</v>
      </c>
      <c r="D24" s="58">
        <f aca="true" t="shared" si="4" ref="D24:D31">SUM(C24-B24)</f>
        <v>0</v>
      </c>
      <c r="E24" s="96"/>
      <c r="F24" s="39">
        <v>0</v>
      </c>
      <c r="G24" s="39">
        <v>0</v>
      </c>
      <c r="H24" s="40">
        <v>0</v>
      </c>
      <c r="I24" s="40">
        <v>0</v>
      </c>
      <c r="J24" s="45">
        <v>0</v>
      </c>
      <c r="K24" s="101">
        <f t="shared" si="1"/>
        <v>0</v>
      </c>
    </row>
    <row r="25" spans="1:11" ht="13.5">
      <c r="A25" s="3" t="s">
        <v>35</v>
      </c>
      <c r="B25" s="1">
        <v>0</v>
      </c>
      <c r="C25" s="58">
        <f t="shared" si="3"/>
        <v>0</v>
      </c>
      <c r="D25" s="58">
        <f t="shared" si="4"/>
        <v>0</v>
      </c>
      <c r="E25" s="96"/>
      <c r="F25" s="39" t="s">
        <v>2</v>
      </c>
      <c r="G25" s="39"/>
      <c r="H25" s="40"/>
      <c r="I25" s="40"/>
      <c r="J25" s="45"/>
      <c r="K25" s="101">
        <f t="shared" si="1"/>
        <v>0</v>
      </c>
    </row>
    <row r="26" spans="1:11" ht="13.5">
      <c r="A26" s="3" t="s">
        <v>37</v>
      </c>
      <c r="B26" s="1">
        <v>0</v>
      </c>
      <c r="C26" s="58">
        <f t="shared" si="3"/>
        <v>0</v>
      </c>
      <c r="D26" s="58">
        <f t="shared" si="4"/>
        <v>0</v>
      </c>
      <c r="E26" s="96"/>
      <c r="F26" s="39"/>
      <c r="G26" s="39"/>
      <c r="H26" s="40"/>
      <c r="I26" s="40"/>
      <c r="J26" s="45"/>
      <c r="K26" s="101">
        <f t="shared" si="1"/>
        <v>0</v>
      </c>
    </row>
    <row r="27" spans="1:11" ht="13.5">
      <c r="A27" s="3" t="s">
        <v>39</v>
      </c>
      <c r="B27" s="1">
        <v>0</v>
      </c>
      <c r="C27" s="58">
        <f t="shared" si="3"/>
        <v>0</v>
      </c>
      <c r="D27" s="58">
        <f t="shared" si="4"/>
        <v>0</v>
      </c>
      <c r="E27" s="96"/>
      <c r="F27" s="39"/>
      <c r="G27" s="39"/>
      <c r="H27" s="40"/>
      <c r="I27" s="40"/>
      <c r="J27" s="45"/>
      <c r="K27" s="101">
        <f t="shared" si="1"/>
        <v>0</v>
      </c>
    </row>
    <row r="28" spans="1:11" ht="13.5">
      <c r="A28" s="3" t="s">
        <v>38</v>
      </c>
      <c r="B28" s="1">
        <v>0</v>
      </c>
      <c r="C28" s="58">
        <f t="shared" si="3"/>
        <v>0</v>
      </c>
      <c r="D28" s="58">
        <f t="shared" si="4"/>
        <v>0</v>
      </c>
      <c r="E28" s="96"/>
      <c r="F28" s="39"/>
      <c r="G28" s="39"/>
      <c r="H28" s="40"/>
      <c r="I28" s="40"/>
      <c r="J28" s="45"/>
      <c r="K28" s="101">
        <f t="shared" si="1"/>
        <v>0</v>
      </c>
    </row>
    <row r="29" spans="1:11" ht="13.5">
      <c r="A29" s="49" t="s">
        <v>55</v>
      </c>
      <c r="B29" s="48">
        <v>0</v>
      </c>
      <c r="C29" s="58">
        <f t="shared" si="3"/>
        <v>0</v>
      </c>
      <c r="D29" s="58">
        <f t="shared" si="4"/>
        <v>0</v>
      </c>
      <c r="E29" s="96"/>
      <c r="F29" s="51">
        <v>0</v>
      </c>
      <c r="G29" s="51">
        <v>0</v>
      </c>
      <c r="H29" s="52">
        <v>0</v>
      </c>
      <c r="I29" s="52">
        <v>0</v>
      </c>
      <c r="J29" s="53">
        <v>0</v>
      </c>
      <c r="K29" s="101">
        <f t="shared" si="1"/>
        <v>0</v>
      </c>
    </row>
    <row r="30" spans="1:12" s="49" customFormat="1" ht="13.5">
      <c r="A30" s="3" t="s">
        <v>40</v>
      </c>
      <c r="B30" s="1">
        <v>0</v>
      </c>
      <c r="C30" s="58">
        <f t="shared" si="3"/>
        <v>0</v>
      </c>
      <c r="D30" s="58">
        <f t="shared" si="4"/>
        <v>0</v>
      </c>
      <c r="E30" s="96"/>
      <c r="F30" s="39">
        <v>0</v>
      </c>
      <c r="G30" s="39">
        <v>0</v>
      </c>
      <c r="H30" s="40"/>
      <c r="I30" s="40"/>
      <c r="J30" s="45"/>
      <c r="K30" s="101">
        <f t="shared" si="1"/>
        <v>0</v>
      </c>
      <c r="L30" s="67"/>
    </row>
    <row r="31" spans="1:11" ht="13.5">
      <c r="A31" s="3" t="s">
        <v>40</v>
      </c>
      <c r="B31" s="1">
        <v>0</v>
      </c>
      <c r="C31" s="58">
        <f t="shared" si="3"/>
        <v>0</v>
      </c>
      <c r="D31" s="58">
        <f t="shared" si="4"/>
        <v>0</v>
      </c>
      <c r="E31" s="96"/>
      <c r="F31" s="39">
        <v>0</v>
      </c>
      <c r="G31" s="39"/>
      <c r="H31" s="40"/>
      <c r="I31" s="40"/>
      <c r="J31" s="45"/>
      <c r="K31" s="101">
        <f t="shared" si="1"/>
        <v>0</v>
      </c>
    </row>
    <row r="32" spans="2:11" ht="13.5">
      <c r="B32" s="1"/>
      <c r="C32" s="58"/>
      <c r="D32" s="58"/>
      <c r="E32" s="96"/>
      <c r="F32" s="39"/>
      <c r="G32" s="39"/>
      <c r="H32" s="40"/>
      <c r="I32" s="40"/>
      <c r="J32" s="45"/>
      <c r="K32" s="101">
        <f t="shared" si="1"/>
        <v>0</v>
      </c>
    </row>
    <row r="33" spans="2:11" ht="13.5">
      <c r="B33" s="1"/>
      <c r="C33" s="58"/>
      <c r="D33" s="58"/>
      <c r="E33" s="96"/>
      <c r="F33" s="39" t="s">
        <v>2</v>
      </c>
      <c r="G33" s="39"/>
      <c r="H33" s="40"/>
      <c r="I33" s="40"/>
      <c r="J33" s="45"/>
      <c r="K33" s="101">
        <f t="shared" si="1"/>
        <v>0</v>
      </c>
    </row>
    <row r="34" spans="2:11" ht="13.5">
      <c r="B34" s="1"/>
      <c r="C34" s="58"/>
      <c r="D34" s="58"/>
      <c r="E34" s="96"/>
      <c r="F34" s="39" t="s">
        <v>2</v>
      </c>
      <c r="G34" s="39"/>
      <c r="H34" s="40"/>
      <c r="I34" s="40"/>
      <c r="J34" s="45"/>
      <c r="K34" s="101">
        <f t="shared" si="1"/>
        <v>0</v>
      </c>
    </row>
    <row r="35" spans="1:11" ht="13.5">
      <c r="A35" s="3" t="s">
        <v>14</v>
      </c>
      <c r="B35" s="1">
        <v>0</v>
      </c>
      <c r="C35" s="58">
        <f>SUM(B35)-K35</f>
        <v>0</v>
      </c>
      <c r="D35" s="58">
        <f>SUM(C35-B35)</f>
        <v>0</v>
      </c>
      <c r="E35" s="96"/>
      <c r="F35" s="39" t="s">
        <v>2</v>
      </c>
      <c r="G35" s="39"/>
      <c r="H35" s="40"/>
      <c r="I35" s="40"/>
      <c r="J35" s="45"/>
      <c r="K35" s="101">
        <f t="shared" si="1"/>
        <v>0</v>
      </c>
    </row>
    <row r="36" spans="2:11" ht="13.5">
      <c r="B36" s="1"/>
      <c r="C36" s="58"/>
      <c r="D36" s="58"/>
      <c r="E36" s="96"/>
      <c r="F36" s="39" t="s">
        <v>2</v>
      </c>
      <c r="G36" s="39"/>
      <c r="H36" s="40"/>
      <c r="I36" s="40"/>
      <c r="J36" s="45"/>
      <c r="K36" s="101">
        <f t="shared" si="1"/>
        <v>0</v>
      </c>
    </row>
    <row r="37" spans="1:11" ht="13.5">
      <c r="A37" s="16" t="s">
        <v>15</v>
      </c>
      <c r="B37" s="17"/>
      <c r="C37" s="57"/>
      <c r="D37" s="57"/>
      <c r="E37" s="96"/>
      <c r="F37" s="39"/>
      <c r="G37" s="39"/>
      <c r="H37" s="40"/>
      <c r="I37" s="40"/>
      <c r="J37" s="45"/>
      <c r="K37" s="101">
        <f t="shared" si="1"/>
        <v>0</v>
      </c>
    </row>
    <row r="38" spans="1:11" ht="13.5">
      <c r="A38" s="3" t="s">
        <v>54</v>
      </c>
      <c r="B38" s="1">
        <v>0</v>
      </c>
      <c r="C38" s="58">
        <v>0</v>
      </c>
      <c r="D38" s="58">
        <f>SUM(C38-B38)</f>
        <v>0</v>
      </c>
      <c r="E38" s="96"/>
      <c r="F38" s="39">
        <v>0</v>
      </c>
      <c r="G38" s="39">
        <v>0</v>
      </c>
      <c r="H38" s="40">
        <v>0</v>
      </c>
      <c r="I38" s="40">
        <v>0</v>
      </c>
      <c r="J38" s="45">
        <v>0</v>
      </c>
      <c r="K38" s="101">
        <f t="shared" si="1"/>
        <v>0</v>
      </c>
    </row>
    <row r="39" spans="1:11" ht="13.5">
      <c r="A39" s="3" t="s">
        <v>57</v>
      </c>
      <c r="B39" s="1">
        <v>0</v>
      </c>
      <c r="C39" s="58">
        <f>SUM(B39)-K39</f>
        <v>0</v>
      </c>
      <c r="D39" s="58">
        <f>SUM(C39-B39)</f>
        <v>0</v>
      </c>
      <c r="E39" s="96"/>
      <c r="F39" s="39">
        <v>0</v>
      </c>
      <c r="G39" s="39">
        <v>0</v>
      </c>
      <c r="H39" s="40">
        <v>0</v>
      </c>
      <c r="I39" s="40">
        <v>0</v>
      </c>
      <c r="J39" s="45">
        <v>0</v>
      </c>
      <c r="K39" s="101">
        <f t="shared" si="1"/>
        <v>0</v>
      </c>
    </row>
    <row r="40" spans="1:11" ht="13.5">
      <c r="A40" s="3" t="s">
        <v>57</v>
      </c>
      <c r="B40" s="1">
        <v>0</v>
      </c>
      <c r="C40" s="58">
        <f>SUM(B40)-K40</f>
        <v>0</v>
      </c>
      <c r="D40" s="58">
        <f>SUM(C40-B40)</f>
        <v>0</v>
      </c>
      <c r="E40" s="96"/>
      <c r="F40" s="39">
        <v>0</v>
      </c>
      <c r="G40" s="39">
        <v>0</v>
      </c>
      <c r="H40" s="40">
        <v>0</v>
      </c>
      <c r="I40" s="40">
        <v>0</v>
      </c>
      <c r="J40" s="45">
        <v>0</v>
      </c>
      <c r="K40" s="101">
        <f t="shared" si="1"/>
        <v>0</v>
      </c>
    </row>
    <row r="41" spans="1:11" ht="13.5">
      <c r="A41" s="3" t="s">
        <v>57</v>
      </c>
      <c r="B41" s="1">
        <v>0</v>
      </c>
      <c r="C41" s="58">
        <f>SUM(B41)-K41</f>
        <v>0</v>
      </c>
      <c r="D41" s="58">
        <f>SUM(C41-B41)</f>
        <v>0</v>
      </c>
      <c r="E41" s="96"/>
      <c r="F41" s="39">
        <v>0</v>
      </c>
      <c r="G41" s="39">
        <v>0</v>
      </c>
      <c r="H41" s="40">
        <v>0</v>
      </c>
      <c r="I41" s="40">
        <v>0</v>
      </c>
      <c r="J41" s="45">
        <v>0</v>
      </c>
      <c r="K41" s="101">
        <f t="shared" si="1"/>
        <v>0</v>
      </c>
    </row>
    <row r="42" spans="1:11" ht="13.5">
      <c r="A42" s="3" t="s">
        <v>16</v>
      </c>
      <c r="B42" s="1">
        <v>0</v>
      </c>
      <c r="C42" s="58">
        <f>SUM(B42)-K42</f>
        <v>0</v>
      </c>
      <c r="D42" s="58">
        <v>0</v>
      </c>
      <c r="E42" s="96"/>
      <c r="F42" s="39">
        <v>0</v>
      </c>
      <c r="G42" s="39">
        <v>0</v>
      </c>
      <c r="H42" s="40">
        <v>0</v>
      </c>
      <c r="I42" s="40">
        <v>0</v>
      </c>
      <c r="J42" s="45">
        <v>0</v>
      </c>
      <c r="K42" s="101">
        <f t="shared" si="1"/>
        <v>0</v>
      </c>
    </row>
    <row r="43" spans="2:11" ht="13.5">
      <c r="B43" s="1"/>
      <c r="C43" s="58"/>
      <c r="D43" s="58"/>
      <c r="E43" s="96"/>
      <c r="F43" s="39"/>
      <c r="G43" s="39"/>
      <c r="H43" s="40"/>
      <c r="I43" s="40"/>
      <c r="J43" s="45"/>
      <c r="K43" s="105"/>
    </row>
    <row r="44" spans="1:11" ht="13.5">
      <c r="A44" s="16" t="s">
        <v>17</v>
      </c>
      <c r="B44" s="57">
        <f>SUM(B7:B43)</f>
        <v>0</v>
      </c>
      <c r="C44" s="57">
        <f>SUM(C7:C43)</f>
        <v>0</v>
      </c>
      <c r="D44" s="58">
        <f>SUM(C44-B44)</f>
        <v>0</v>
      </c>
      <c r="E44" s="96"/>
      <c r="F44" s="61">
        <f aca="true" t="shared" si="5" ref="F44:K44">SUM(F7:F43)</f>
        <v>0</v>
      </c>
      <c r="G44" s="61">
        <f t="shared" si="5"/>
        <v>0</v>
      </c>
      <c r="H44" s="62">
        <f t="shared" si="5"/>
        <v>0</v>
      </c>
      <c r="I44" s="62">
        <f t="shared" si="5"/>
        <v>0</v>
      </c>
      <c r="J44" s="63">
        <f t="shared" si="5"/>
        <v>0</v>
      </c>
      <c r="K44" s="101">
        <f t="shared" si="5"/>
        <v>0</v>
      </c>
    </row>
    <row r="45" spans="1:12" ht="13.5">
      <c r="A45" s="3" t="s">
        <v>32</v>
      </c>
      <c r="B45" s="58">
        <f>SUM(B7:B42)-B38-B39-B40-B41-B42</f>
        <v>0</v>
      </c>
      <c r="C45" s="58">
        <f>SUM(C7:C42)-C38-C39-C40-C41-C42</f>
        <v>0</v>
      </c>
      <c r="D45" s="58">
        <f>SUM(C45-B45)</f>
        <v>0</v>
      </c>
      <c r="E45" s="96"/>
      <c r="F45" s="61">
        <f aca="true" t="shared" si="6" ref="F45:K45">SUM(F7:F42)-F38-F39-F40-F41-F42</f>
        <v>0</v>
      </c>
      <c r="G45" s="61">
        <f t="shared" si="6"/>
        <v>0</v>
      </c>
      <c r="H45" s="62">
        <f t="shared" si="6"/>
        <v>0</v>
      </c>
      <c r="I45" s="62">
        <f t="shared" si="6"/>
        <v>0</v>
      </c>
      <c r="J45" s="63">
        <f t="shared" si="6"/>
        <v>0</v>
      </c>
      <c r="K45" s="101">
        <f t="shared" si="6"/>
        <v>0</v>
      </c>
      <c r="L45" s="68"/>
    </row>
    <row r="46" spans="1:11" ht="15" thickBot="1">
      <c r="A46" s="16" t="s">
        <v>18</v>
      </c>
      <c r="B46" s="57">
        <f>ROUND(((B45)*E46),0)</f>
        <v>0</v>
      </c>
      <c r="C46" s="57">
        <f>ROUND(((C45)*E46),0)</f>
        <v>0</v>
      </c>
      <c r="D46" s="58">
        <f>SUM(C46-B46)</f>
        <v>0</v>
      </c>
      <c r="E46" s="36">
        <v>0.49</v>
      </c>
      <c r="F46" s="64">
        <f>ROUND(((F45)*E46),0)</f>
        <v>0</v>
      </c>
      <c r="G46" s="64">
        <f>ROUND(((G45)*E46),0)</f>
        <v>0</v>
      </c>
      <c r="H46" s="65">
        <f>ROUND(((H45)*E46),0)</f>
        <v>0</v>
      </c>
      <c r="I46" s="65">
        <f>ROUND(((I45)*E46),0)</f>
        <v>0</v>
      </c>
      <c r="J46" s="66">
        <f>ROUND(((J45)*F46),0)</f>
        <v>0</v>
      </c>
      <c r="K46" s="69">
        <f>ROUND(((K45)*E46),0)</f>
        <v>0</v>
      </c>
    </row>
    <row r="47" spans="1:12" ht="13.5">
      <c r="A47" s="16"/>
      <c r="B47" s="57"/>
      <c r="C47" s="57"/>
      <c r="D47" s="57"/>
      <c r="E47" s="37"/>
      <c r="F47" s="106"/>
      <c r="G47" s="107"/>
      <c r="H47" s="108"/>
      <c r="I47" s="108"/>
      <c r="J47" s="109"/>
      <c r="K47" s="101"/>
      <c r="L47" s="119" t="s">
        <v>46</v>
      </c>
    </row>
    <row r="48" spans="1:12" ht="13.5">
      <c r="A48" s="3" t="s">
        <v>2</v>
      </c>
      <c r="B48" s="57" t="s">
        <v>2</v>
      </c>
      <c r="C48" s="57" t="s">
        <v>2</v>
      </c>
      <c r="D48" s="57"/>
      <c r="E48" s="37"/>
      <c r="F48" s="106"/>
      <c r="G48" s="107"/>
      <c r="H48" s="108"/>
      <c r="I48" s="108"/>
      <c r="J48" s="109"/>
      <c r="K48" s="101"/>
      <c r="L48" s="120"/>
    </row>
    <row r="49" spans="2:12" ht="13.5">
      <c r="B49" s="58"/>
      <c r="C49" s="58"/>
      <c r="D49" s="58"/>
      <c r="E49" s="37"/>
      <c r="F49" s="110"/>
      <c r="G49" s="107"/>
      <c r="H49" s="108"/>
      <c r="I49" s="108"/>
      <c r="J49" s="109"/>
      <c r="K49" s="101"/>
      <c r="L49" s="120"/>
    </row>
    <row r="50" spans="1:12" ht="15" thickBot="1">
      <c r="A50" s="16" t="s">
        <v>19</v>
      </c>
      <c r="B50" s="59">
        <f>B44+B46</f>
        <v>0</v>
      </c>
      <c r="C50" s="59">
        <f>C44+C46</f>
        <v>0</v>
      </c>
      <c r="D50" s="60">
        <f>SUM(C50-B50)</f>
        <v>0</v>
      </c>
      <c r="E50" s="38"/>
      <c r="F50" s="64">
        <f aca="true" t="shared" si="7" ref="F50:K50">F44+F46</f>
        <v>0</v>
      </c>
      <c r="G50" s="64">
        <f t="shared" si="7"/>
        <v>0</v>
      </c>
      <c r="H50" s="65">
        <f t="shared" si="7"/>
        <v>0</v>
      </c>
      <c r="I50" s="65">
        <f t="shared" si="7"/>
        <v>0</v>
      </c>
      <c r="J50" s="66">
        <f t="shared" si="7"/>
        <v>0</v>
      </c>
      <c r="K50" s="69">
        <f t="shared" si="7"/>
        <v>0</v>
      </c>
      <c r="L50" s="85">
        <f>SUM(K50)+C50</f>
        <v>0</v>
      </c>
    </row>
    <row r="51" spans="1:11" ht="15.75" thickBot="1" thickTop="1">
      <c r="A51" s="44"/>
      <c r="B51" s="44"/>
      <c r="C51" s="41"/>
      <c r="D51" s="41"/>
      <c r="E51" s="42"/>
      <c r="F51" s="33"/>
      <c r="K51" s="86"/>
    </row>
    <row r="52" spans="1:12" s="19" customFormat="1" ht="15.75" thickBot="1" thickTop="1">
      <c r="A52" s="9" t="s">
        <v>58</v>
      </c>
      <c r="B52" s="9"/>
      <c r="C52" s="9"/>
      <c r="D52" s="9"/>
      <c r="E52" s="9"/>
      <c r="F52" s="84"/>
      <c r="G52" s="33"/>
      <c r="H52" s="33"/>
      <c r="I52" s="33"/>
      <c r="J52" s="33"/>
      <c r="K52" s="9"/>
      <c r="L52" s="9"/>
    </row>
    <row r="53" spans="1:6" ht="13.5">
      <c r="A53" s="20" t="s">
        <v>20</v>
      </c>
      <c r="B53" s="21"/>
      <c r="C53" s="21"/>
      <c r="D53" s="21"/>
      <c r="E53" s="21"/>
      <c r="F53" s="81"/>
    </row>
    <row r="54" spans="1:6" ht="13.5">
      <c r="A54" s="22" t="s">
        <v>21</v>
      </c>
      <c r="B54" s="23"/>
      <c r="C54" s="24"/>
      <c r="D54" s="24"/>
      <c r="E54" s="24"/>
      <c r="F54" s="82"/>
    </row>
    <row r="55" spans="1:6" ht="15" thickBot="1">
      <c r="A55" s="25" t="s">
        <v>22</v>
      </c>
      <c r="B55" s="43"/>
      <c r="C55" s="26"/>
      <c r="D55" s="26"/>
      <c r="E55" s="26"/>
      <c r="F55" s="83"/>
    </row>
    <row r="56" spans="3:6" ht="15" thickTop="1">
      <c r="C56" s="24"/>
      <c r="D56" s="24"/>
      <c r="E56" s="27"/>
      <c r="F56" s="70"/>
    </row>
    <row r="57" spans="1:6" ht="13.5">
      <c r="A57" s="28" t="s">
        <v>23</v>
      </c>
      <c r="B57" s="28"/>
      <c r="C57" s="15"/>
      <c r="D57" s="29"/>
      <c r="E57" s="30"/>
      <c r="F57" s="70"/>
    </row>
    <row r="58" spans="1:6" ht="13.5">
      <c r="A58" s="3" t="s">
        <v>24</v>
      </c>
      <c r="C58" s="31">
        <v>0</v>
      </c>
      <c r="D58" s="31"/>
      <c r="E58" s="13"/>
      <c r="F58" s="70"/>
    </row>
    <row r="59" spans="1:5" ht="13.5">
      <c r="A59" s="3" t="s">
        <v>25</v>
      </c>
      <c r="C59" s="1">
        <v>0</v>
      </c>
      <c r="D59" s="1"/>
      <c r="E59" s="13"/>
    </row>
    <row r="60" spans="1:5" ht="13.5">
      <c r="A60" s="3" t="s">
        <v>26</v>
      </c>
      <c r="C60" s="1">
        <v>0</v>
      </c>
      <c r="D60" s="1"/>
      <c r="E60" s="13"/>
    </row>
    <row r="61" spans="1:5" ht="13.5">
      <c r="A61" s="3" t="s">
        <v>27</v>
      </c>
      <c r="C61" s="1">
        <v>0</v>
      </c>
      <c r="D61" s="1"/>
      <c r="E61" s="13"/>
    </row>
    <row r="62" spans="1:6" ht="13.5">
      <c r="A62" s="3" t="s">
        <v>28</v>
      </c>
      <c r="C62" s="14">
        <v>0</v>
      </c>
      <c r="D62" s="14"/>
      <c r="E62" s="12"/>
      <c r="F62" s="33" t="s">
        <v>2</v>
      </c>
    </row>
    <row r="63" spans="1:6" ht="13.5">
      <c r="A63" s="32" t="s">
        <v>29</v>
      </c>
      <c r="B63" s="32"/>
      <c r="C63" s="17">
        <f>SUM(C58:C62)</f>
        <v>0</v>
      </c>
      <c r="D63" s="18"/>
      <c r="E63" s="33"/>
      <c r="F63" s="33" t="s">
        <v>2</v>
      </c>
    </row>
    <row r="66" spans="1:2" ht="13.5">
      <c r="A66" s="35" t="s">
        <v>30</v>
      </c>
      <c r="B66" s="35"/>
    </row>
  </sheetData>
  <sheetProtection sheet="1" objects="1" scenarios="1" selectLockedCells="1"/>
  <mergeCells count="3">
    <mergeCell ref="A1:E1"/>
    <mergeCell ref="A2:K2"/>
    <mergeCell ref="L47:L49"/>
  </mergeCells>
  <printOptions gridLines="1" headings="1"/>
  <pageMargins left="0.5" right="0.5" top="1" bottom="1" header="0.5" footer="0.5"/>
  <pageSetup fitToHeight="1" fitToWidth="1" horizontalDpi="300" verticalDpi="300" orientation="landscape" scale="47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Duncan</dc:creator>
  <cp:keywords/>
  <dc:description/>
  <cp:lastModifiedBy>Microsoft Office User</cp:lastModifiedBy>
  <cp:lastPrinted>2012-07-23T03:59:17Z</cp:lastPrinted>
  <dcterms:created xsi:type="dcterms:W3CDTF">1999-03-23T22:31:55Z</dcterms:created>
  <dcterms:modified xsi:type="dcterms:W3CDTF">2021-08-24T21:01:35Z</dcterms:modified>
  <cp:category/>
  <cp:version/>
  <cp:contentType/>
  <cp:contentStatus/>
</cp:coreProperties>
</file>